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3B6B8489-CC58-4998-ADF9-392A0F6EDCD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I23" i="1" l="1"/>
  <c r="L23" i="1"/>
  <c r="J23" i="1"/>
  <c r="G23" i="1"/>
  <c r="H23" i="1"/>
  <c r="F23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<sst xmlns="http://schemas.openxmlformats.org/spreadsheetml/2006/main" count="57" uniqueCount="56">
  <si>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</si>
  <si>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</si>
  <si>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</si>
  <si>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</si>
  <si>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</si>
  <si>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</si>
  <si>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</si>
  <si>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</si>
  <si>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</si>
  <si>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</si>
  <si>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</si>
  <si>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</si>
  <si>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</si>
  <si>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</si>
  <si>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</si>
  <si>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</si>
  <si>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</si>
  <si>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</si>
  <si>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</si>
  <si>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</si>
  <si>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</si>
  <si>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</si>
  <si>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</si>
  <si>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</si>
  <si>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</si>
  <si>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</si>
  <si>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</si>
  <si>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</si>
  <si>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</si>
  <si>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ТТК-602</t>
  </si>
  <si>
    <t>ТТК-904</t>
  </si>
  <si>
    <t>ТТК-688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</si>
  <si>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</si>
  <si>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</si>
  <si>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</si>
  <si>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</si>
  <si>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>БУТЕРБРОД С СЫРОМ И СВЕЖИМ ОГУРЦОМ</t>
  </si>
  <si>
    <t>ТТК-3</t>
  </si>
  <si>
    <t>МАНДАРИН</t>
  </si>
  <si>
    <t>КАКАО С МОЛОКОМ</t>
  </si>
  <si>
    <t>ТТК-433,08</t>
  </si>
  <si>
    <t xml:space="preserve">ЙОГУРТ ПИТЬЕВОЙ М.Д.Ж. 2,5% </t>
  </si>
  <si>
    <t>ТТК-435,06</t>
  </si>
  <si>
    <t>КАША ЖИДКАЯ МОЛОЧНАЯ КУКУРУЗНАЯ</t>
  </si>
  <si>
    <t>54-1к</t>
  </si>
  <si>
    <t>РАССОЛЬНИК ЛЕНИНГРАДСКИЙ С ОТВАРНОЙ ГОВЯДИНОЙ</t>
  </si>
  <si>
    <t>54-3с</t>
  </si>
  <si>
    <t xml:space="preserve">КОТЛЕТЫ ОСОБЫЕ </t>
  </si>
  <si>
    <t>ТТК-1 069,01</t>
  </si>
  <si>
    <t>КАРТОФЕЛЬ ОТВАРНОЙ</t>
  </si>
  <si>
    <t>208, 2022</t>
  </si>
  <si>
    <t>САЛАТ ИЗ ПОМИДОРОВ, ОГУРЦОВ И РЕДИСА</t>
  </si>
  <si>
    <t>ТТК-31,2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</si>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</sst>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55</v>
      </c>
      <c r="D1" s="51"/>
      <c r="E1" s="51"/>
      <c r="F1" s="12"/>
      <c r="H1" s="52"/>
      <c r="I1" s="52"/>
      <c r="J1" s="52"/>
      <c r="K1" s="52"/>
    </row>
    <row r="2" spans="1:12" ht="17.25" customHeight="1" x14ac:dyDescent="0.2">
      <c r="A2" s="4" t="s">
        <v>6</v>
      </c>
      <c r="C2" s="2"/>
      <c r="D2" s="3"/>
      <c r="E2" s="31" t="s">
        <v>53</v>
      </c>
      <c r="H2" s="46"/>
      <c r="I2" s="46"/>
      <c r="J2" s="46" t="s">
        <v>54</v>
      </c>
      <c r="K2" s="47">
        <v>45758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5</v>
      </c>
      <c r="C5" s="20" t="s">
        <v>13</v>
      </c>
      <c r="D5" s="5" t="s">
        <v>14</v>
      </c>
      <c r="E5" s="39" t="s">
        <v>43</v>
      </c>
      <c r="F5" s="40">
        <v>150</v>
      </c>
      <c r="G5" s="44">
        <v>4.3499999999999996</v>
      </c>
      <c r="H5" s="44">
        <v>4.3499999999999996</v>
      </c>
      <c r="I5" s="44">
        <v>24.75</v>
      </c>
      <c r="J5" s="44">
        <v>155.93</v>
      </c>
      <c r="K5" s="45" t="s">
        <v>44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0"/>
      <c r="H6" s="40"/>
      <c r="I6" s="40"/>
      <c r="J6" s="41"/>
      <c r="K6" s="35"/>
      <c r="L6" s="32">
        <v>104.4</v>
      </c>
    </row>
    <row r="7" spans="1:12" ht="30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4">
        <v>3.69</v>
      </c>
      <c r="H7" s="44">
        <v>3.15</v>
      </c>
      <c r="I7" s="44">
        <v>18.899999999999999</v>
      </c>
      <c r="J7" s="44">
        <v>118.8</v>
      </c>
      <c r="K7" s="45" t="s">
        <v>40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36</v>
      </c>
      <c r="F8" s="40">
        <v>35</v>
      </c>
      <c r="G8" s="44">
        <v>4.0999999999999996</v>
      </c>
      <c r="H8" s="44">
        <v>4.63</v>
      </c>
      <c r="I8" s="44">
        <v>9.5</v>
      </c>
      <c r="J8" s="44">
        <v>96.07</v>
      </c>
      <c r="K8" s="45" t="s">
        <v>37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38</v>
      </c>
      <c r="F9" s="40">
        <v>100</v>
      </c>
      <c r="G9" s="44">
        <v>0.8</v>
      </c>
      <c r="H9" s="44">
        <v>0.2</v>
      </c>
      <c r="I9" s="44">
        <v>7.5</v>
      </c>
      <c r="J9" s="44">
        <v>38</v>
      </c>
      <c r="K9" s="45" t="s">
        <v>31</v>
      </c>
      <c r="L9" s="34"/>
    </row>
    <row r="10" spans="1:12" ht="30" x14ac:dyDescent="0.25">
      <c r="A10" s="21"/>
      <c r="B10" s="14"/>
      <c r="C10" s="11"/>
      <c r="D10" s="6"/>
      <c r="E10" s="39" t="s">
        <v>41</v>
      </c>
      <c r="F10" s="40">
        <v>150</v>
      </c>
      <c r="G10" s="44">
        <v>4.2</v>
      </c>
      <c r="H10" s="44">
        <v>3.8</v>
      </c>
      <c r="I10" s="44">
        <v>19.5</v>
      </c>
      <c r="J10" s="44">
        <v>129</v>
      </c>
      <c r="K10" s="45" t="s">
        <v>42</v>
      </c>
      <c r="L10" s="34"/>
    </row>
    <row r="11" spans="1:12" ht="15.75" thickBot="1" x14ac:dyDescent="0.3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customHeight="1" thickBot="1" x14ac:dyDescent="0.3">
      <c r="A12" s="22"/>
      <c r="B12" s="15"/>
      <c r="C12" s="8"/>
      <c r="D12" s="16" t="s">
        <v>26</v>
      </c>
      <c r="E12" s="9"/>
      <c r="F12" s="17">
        <f>SUM(F5:F11)</f>
        <v>615</v>
      </c>
      <c r="G12" s="17">
        <f t="shared" ref="G12:J12" si="0">SUM(G5:G11)</f>
        <v>17.14</v>
      </c>
      <c r="H12" s="17">
        <f t="shared" si="0"/>
        <v>16.13</v>
      </c>
      <c r="I12" s="17">
        <f t="shared" si="0"/>
        <v>80.150000000000006</v>
      </c>
      <c r="J12" s="17">
        <f t="shared" si="0"/>
        <v>537.79999999999995</v>
      </c>
      <c r="K12" s="23"/>
      <c r="L12" s="32">
        <v>104.4</v>
      </c>
    </row>
    <row r="13" spans="1:12" ht="15" x14ac:dyDescent="0.25">
      <c r="A13" s="24">
        <f>A5</f>
        <v>2</v>
      </c>
      <c r="B13" s="13">
        <f>B5</f>
        <v>5</v>
      </c>
      <c r="C13" s="10" t="s">
        <v>18</v>
      </c>
      <c r="D13" s="7" t="s">
        <v>19</v>
      </c>
      <c r="E13" s="42" t="s">
        <v>51</v>
      </c>
      <c r="F13" s="43">
        <v>60</v>
      </c>
      <c r="G13" s="44">
        <v>0.53</v>
      </c>
      <c r="H13" s="44">
        <v>3.09</v>
      </c>
      <c r="I13" s="44">
        <v>1.58</v>
      </c>
      <c r="J13" s="44">
        <v>36.74</v>
      </c>
      <c r="K13" s="45" t="s">
        <v>52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45</v>
      </c>
      <c r="F14" s="40">
        <v>210</v>
      </c>
      <c r="G14" s="44">
        <v>4.76</v>
      </c>
      <c r="H14" s="44">
        <v>7.43</v>
      </c>
      <c r="I14" s="44">
        <v>13.28</v>
      </c>
      <c r="J14" s="44">
        <v>138.80000000000001</v>
      </c>
      <c r="K14" s="45" t="s">
        <v>46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47</v>
      </c>
      <c r="F15" s="40">
        <v>100</v>
      </c>
      <c r="G15" s="44">
        <v>10.85</v>
      </c>
      <c r="H15" s="44">
        <v>7.77</v>
      </c>
      <c r="I15" s="44">
        <v>16.350000000000001</v>
      </c>
      <c r="J15" s="44">
        <v>178.73</v>
      </c>
      <c r="K15" s="45" t="s">
        <v>48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49</v>
      </c>
      <c r="F16" s="40">
        <v>150</v>
      </c>
      <c r="G16" s="44">
        <v>2.87</v>
      </c>
      <c r="H16" s="44">
        <v>4.32</v>
      </c>
      <c r="I16" s="44">
        <v>23.01</v>
      </c>
      <c r="J16" s="44">
        <v>141</v>
      </c>
      <c r="K16" s="45" t="s">
        <v>50</v>
      </c>
      <c r="L16" s="34"/>
    </row>
    <row r="17" spans="1:12" ht="15" x14ac:dyDescent="0.25">
      <c r="A17" s="21"/>
      <c r="B17" s="14"/>
      <c r="C17" s="11"/>
      <c r="D17" s="7" t="s">
        <v>23</v>
      </c>
      <c r="E17" s="39" t="s">
        <v>32</v>
      </c>
      <c r="F17" s="40">
        <v>200</v>
      </c>
      <c r="G17" s="44">
        <v>0.5</v>
      </c>
      <c r="H17" s="44">
        <v>0.1</v>
      </c>
      <c r="I17" s="44">
        <v>15</v>
      </c>
      <c r="J17" s="44">
        <v>62.9</v>
      </c>
      <c r="K17" s="45" t="s">
        <v>33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35</v>
      </c>
      <c r="F18" s="40">
        <v>50</v>
      </c>
      <c r="G18" s="44">
        <v>1.62</v>
      </c>
      <c r="H18" s="44">
        <v>1.45</v>
      </c>
      <c r="I18" s="44">
        <v>19.5</v>
      </c>
      <c r="J18" s="44">
        <v>97.93</v>
      </c>
      <c r="K18" s="45" t="s">
        <v>29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34</v>
      </c>
      <c r="F19" s="40">
        <v>40</v>
      </c>
      <c r="G19" s="44">
        <v>2.73</v>
      </c>
      <c r="H19" s="44">
        <v>0.33</v>
      </c>
      <c r="I19" s="44">
        <v>18.07</v>
      </c>
      <c r="J19" s="44">
        <v>86.2</v>
      </c>
      <c r="K19" s="45" t="s">
        <v>30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.75" thickBot="1" x14ac:dyDescent="0.3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810</v>
      </c>
      <c r="G22" s="17">
        <f t="shared" ref="G22:J22" si="1">SUM(G13:G21)</f>
        <v>23.860000000000003</v>
      </c>
      <c r="H22" s="17">
        <f t="shared" si="1"/>
        <v>24.49</v>
      </c>
      <c r="I22" s="17">
        <f t="shared" si="1"/>
        <v>106.78999999999999</v>
      </c>
      <c r="J22" s="17">
        <f t="shared" si="1"/>
        <v>742.3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2</v>
      </c>
      <c r="B23" s="26">
        <f>B5</f>
        <v>5</v>
      </c>
      <c r="C23" s="48" t="s">
        <v>4</v>
      </c>
      <c r="D23" s="49"/>
      <c r="E23" s="27"/>
      <c r="F23" s="28">
        <f>F12+F22</f>
        <v>1425</v>
      </c>
      <c r="G23" s="28">
        <f t="shared" ref="G23" si="3">G12+G22</f>
        <v>41</v>
      </c>
      <c r="H23" s="28">
        <f t="shared" ref="H23" si="4">H12+H22</f>
        <v>40.619999999999997</v>
      </c>
      <c r="I23" s="28">
        <f t="shared" ref="I23" si="5">I12+I22</f>
        <v>186.94</v>
      </c>
      <c r="J23" s="28">
        <f t="shared" ref="J23:L23" si="6">J12+J22</f>
        <v>1280.0999999999999</v>
      </c>
      <c r="K23" s="28"/>
      <c r="L23" s="28">
        <f t="shared" si="6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2025-03-10T07:39:23Z</cp:lastPrinted>
  <dcterms:created xsi:type="dcterms:W3CDTF">2022-05-16T14:23:56Z</dcterms:created>
  <dcterms:modified xsi:type="dcterms:W3CDTF">2025-04-02T07:17:06Z</dcterms:modified>
</cp:coreProperties>
</file>