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629D549E-B227-4081-AD49-8545E826C18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B23" i="1"/>
  <c r="A23" i="1"/>
  <c r="L22" i="1"/>
  <c r="J22" i="1"/>
  <c r="I22" i="1"/>
  <c r="H22" i="1"/>
  <c r="G22" i="1"/>
  <c r="F22" i="1"/>
  <c r="B13" i="1"/>
  <c r="A13" i="1"/>
  <c r="L12" i="1"/>
  <c r="L23" i="1" s="1"/>
  <c r="H23" i="1" l="1"/>
  <c r="I23" i="1"/>
  <c r="J23" i="1"/>
  <c r="F23" i="1"/>
  <c r="G23" i="1"/>
</calcChain>
</file>

<file path=xl/sharedStrings.xml><?xml version="1.0" encoding="utf-8"?>
<sst xmlns="http://schemas.openxmlformats.org/spreadsheetml/2006/main" count="58" uniqueCount="57">
  <si>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</si>
  <si>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</si>
  <si>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</si>
  <si>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</si>
  <si>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</si>
  <si>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</si>
  <si>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</si>
  <si>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</si>
  <si>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</si>
  <si>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</si>
  <si>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</si>
  <si>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</si>
  <si>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</si>
  <si>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</si>
  <si>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</si>
  <si>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</si>
  <si>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</si>
  <si>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</si>
  <si>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</si>
  <si>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</si>
  <si>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</si>
  <si>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</si>
  <si>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</si>
  <si>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</si>
  <si>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</si>
  <si>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</si>
  <si>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</si>
  <si>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</si>
  <si>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</si>
  <si>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</si>
  <si>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</si>
  <si>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</si>
  <si>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ТТК-639</t>
  </si>
  <si>
    <t>ХЛЕБ РЖАНО-ПШЕНИЧНЫЙ</t>
  </si>
  <si>
    <t>БАТОН НАРЕЗНОЙ ОБОГАЩЕННЫЙ МИКРОНУТРИЕНТАМИ</t>
  </si>
  <si>
    <t>ЧАЙ С САХАРОМ</t>
  </si>
  <si>
    <t>БУТЕРБРОД С СЫРОМ И СВЕЖИМ ОГУРЦОМ</t>
  </si>
  <si>
    <t>ТТК-3</t>
  </si>
  <si>
    <t>ЯБЛОКО СВЕЖЕЕ</t>
  </si>
  <si>
    <t>КАРТОФЕЛЬНОЕ ПЮРЕ</t>
  </si>
  <si>
    <t>54-11г</t>
  </si>
  <si>
    <t>СОК ФРУКТОВЫЙ МУЛЬТИФРУКТ</t>
  </si>
  <si>
    <t>ТТК-442,1</t>
  </si>
  <si>
    <t xml:space="preserve">ЙОГУРТ ПИТЬЕВОЙ М.Д.Ж. 2,5% </t>
  </si>
  <si>
    <t>ТТК-435,06</t>
  </si>
  <si>
    <t>КАША ВЯЗКАЯ МОЛОЧНАЯ КУКУРУЗНАЯ</t>
  </si>
  <si>
    <t>54-2к</t>
  </si>
  <si>
    <t>ПЕЧЕНЬЕ</t>
  </si>
  <si>
    <t>СУП-БУЛЬОН "ДЕТСКИЙ" С ВЕРМИШЕЛЬЮ, ЯЙЦОМ И ГРЕНКАМИ</t>
  </si>
  <si>
    <t>ТТК-60,04</t>
  </si>
  <si>
    <t xml:space="preserve">КОТЛЕТЫ ДОМАШНИЕ </t>
  </si>
  <si>
    <t>ТТК-1 069,04</t>
  </si>
  <si>
    <t>ВИНЕГРЕТ</t>
  </si>
  <si>
    <t>ТТК-54-16з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</si>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</sst>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55</v>
      </c>
      <c r="D1" s="51"/>
      <c r="E1" s="51"/>
      <c r="F1" s="12"/>
      <c r="H1" s="52"/>
      <c r="I1" s="52"/>
      <c r="J1" s="52"/>
      <c r="K1" s="52"/>
    </row>
    <row r="2" spans="1:12" ht="17.25" customHeight="1" x14ac:dyDescent="0.2">
      <c r="A2" s="4" t="s">
        <v>6</v>
      </c>
      <c r="C2" s="2"/>
      <c r="D2" s="3"/>
      <c r="E2" s="31" t="s">
        <v>54</v>
      </c>
      <c r="H2" s="48"/>
      <c r="I2" s="48"/>
      <c r="J2" s="48" t="s">
        <v>56</v>
      </c>
      <c r="K2" s="49">
        <v>45789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3</v>
      </c>
      <c r="B5" s="19">
        <v>1</v>
      </c>
      <c r="C5" s="20" t="s">
        <v>13</v>
      </c>
      <c r="D5" s="5" t="s">
        <v>14</v>
      </c>
      <c r="E5" s="39" t="s">
        <v>45</v>
      </c>
      <c r="F5" s="40">
        <v>150</v>
      </c>
      <c r="G5" s="45">
        <v>5.4</v>
      </c>
      <c r="H5" s="45">
        <v>6.9</v>
      </c>
      <c r="I5" s="45">
        <v>33</v>
      </c>
      <c r="J5" s="45">
        <v>215.85</v>
      </c>
      <c r="K5" s="46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35</v>
      </c>
      <c r="F7" s="40">
        <v>180</v>
      </c>
      <c r="G7" s="45">
        <v>0.18</v>
      </c>
      <c r="H7" s="45">
        <v>0</v>
      </c>
      <c r="I7" s="45">
        <v>5.85</v>
      </c>
      <c r="J7" s="45">
        <v>24.12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36</v>
      </c>
      <c r="F8" s="40">
        <v>35</v>
      </c>
      <c r="G8" s="45">
        <v>4.0999999999999996</v>
      </c>
      <c r="H8" s="45">
        <v>4.63</v>
      </c>
      <c r="I8" s="45">
        <v>9.5</v>
      </c>
      <c r="J8" s="45">
        <v>96.07</v>
      </c>
      <c r="K8" s="46" t="s">
        <v>37</v>
      </c>
      <c r="L8" s="34"/>
    </row>
    <row r="9" spans="1:12" ht="15.75" thickBot="1" x14ac:dyDescent="0.3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15" x14ac:dyDescent="0.25">
      <c r="A10" s="21"/>
      <c r="B10" s="14"/>
      <c r="C10" s="11"/>
      <c r="D10" s="6"/>
      <c r="E10" s="39" t="s">
        <v>47</v>
      </c>
      <c r="F10" s="40">
        <v>20</v>
      </c>
      <c r="G10" s="45">
        <v>1.5</v>
      </c>
      <c r="H10" s="45">
        <v>1.96</v>
      </c>
      <c r="I10" s="45">
        <v>9.35</v>
      </c>
      <c r="J10" s="45">
        <v>61.04</v>
      </c>
      <c r="K10" s="46" t="s">
        <v>32</v>
      </c>
      <c r="L10" s="34"/>
    </row>
    <row r="11" spans="1:12" ht="30" x14ac:dyDescent="0.25">
      <c r="A11" s="21"/>
      <c r="B11" s="14"/>
      <c r="C11" s="11"/>
      <c r="D11" s="6"/>
      <c r="E11" s="39" t="s">
        <v>43</v>
      </c>
      <c r="F11" s="40">
        <v>150</v>
      </c>
      <c r="G11" s="45">
        <v>4.2</v>
      </c>
      <c r="H11" s="45">
        <v>3.8</v>
      </c>
      <c r="I11" s="45">
        <v>19.5</v>
      </c>
      <c r="J11" s="45">
        <v>129</v>
      </c>
      <c r="K11" s="46" t="s">
        <v>44</v>
      </c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635</v>
      </c>
      <c r="G12" s="17">
        <f>SUM(G5:G11)</f>
        <v>15.780000000000001</v>
      </c>
      <c r="H12" s="17">
        <f>SUM(H5:H11)</f>
        <v>17.690000000000001</v>
      </c>
      <c r="I12" s="17">
        <f>SUM(I5:I11)</f>
        <v>87</v>
      </c>
      <c r="J12" s="17">
        <f>SUM(J5:J11)</f>
        <v>573.07999999999993</v>
      </c>
      <c r="K12" s="23"/>
      <c r="L12" s="17">
        <f t="shared" ref="L12" si="0">SUM(L5:L11)</f>
        <v>104.4</v>
      </c>
    </row>
    <row r="13" spans="1:12" ht="30" x14ac:dyDescent="0.25">
      <c r="A13" s="24">
        <f>A5</f>
        <v>3</v>
      </c>
      <c r="B13" s="13">
        <f>B5</f>
        <v>1</v>
      </c>
      <c r="C13" s="10" t="s">
        <v>18</v>
      </c>
      <c r="D13" s="7" t="s">
        <v>19</v>
      </c>
      <c r="E13" s="41" t="s">
        <v>52</v>
      </c>
      <c r="F13" s="42">
        <v>60</v>
      </c>
      <c r="G13" s="45">
        <v>0.6</v>
      </c>
      <c r="H13" s="45">
        <v>5.3</v>
      </c>
      <c r="I13" s="45">
        <v>4.0999999999999996</v>
      </c>
      <c r="J13" s="45">
        <v>67.099999999999994</v>
      </c>
      <c r="K13" s="46" t="s">
        <v>53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48</v>
      </c>
      <c r="F14" s="40">
        <v>210</v>
      </c>
      <c r="G14" s="45">
        <v>6.87</v>
      </c>
      <c r="H14" s="45">
        <v>5.5</v>
      </c>
      <c r="I14" s="45">
        <v>17.91</v>
      </c>
      <c r="J14" s="45">
        <v>149.07</v>
      </c>
      <c r="K14" s="46" t="s">
        <v>49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50</v>
      </c>
      <c r="F15" s="40">
        <v>100</v>
      </c>
      <c r="G15" s="45">
        <v>9.5500000000000007</v>
      </c>
      <c r="H15" s="45">
        <v>7.16</v>
      </c>
      <c r="I15" s="45">
        <v>13.9</v>
      </c>
      <c r="J15" s="45">
        <v>158.24</v>
      </c>
      <c r="K15" s="46" t="s">
        <v>51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39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40</v>
      </c>
      <c r="L16" s="34">
        <v>156.5</v>
      </c>
    </row>
    <row r="17" spans="1:12" ht="15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5">
        <v>1.01</v>
      </c>
      <c r="H17" s="45">
        <v>0.18</v>
      </c>
      <c r="I17" s="45">
        <v>20.6</v>
      </c>
      <c r="J17" s="45">
        <v>88.06</v>
      </c>
      <c r="K17" s="46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34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33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47"/>
      <c r="F20" s="47"/>
      <c r="G20" s="47"/>
      <c r="H20" s="47"/>
      <c r="I20" s="47"/>
      <c r="J20" s="47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810</v>
      </c>
      <c r="G22" s="17">
        <f t="shared" ref="G22:J22" si="1">SUM(G13:G21)</f>
        <v>25.580000000000002</v>
      </c>
      <c r="H22" s="17">
        <f t="shared" si="1"/>
        <v>25.119999999999997</v>
      </c>
      <c r="I22" s="17">
        <f t="shared" si="1"/>
        <v>113.88</v>
      </c>
      <c r="J22" s="17">
        <f t="shared" si="1"/>
        <v>786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3</v>
      </c>
      <c r="B23" s="26">
        <f>B5</f>
        <v>1</v>
      </c>
      <c r="C23" s="53" t="s">
        <v>4</v>
      </c>
      <c r="D23" s="54"/>
      <c r="E23" s="27"/>
      <c r="F23" s="28">
        <f>F12+F22</f>
        <v>1445</v>
      </c>
      <c r="G23" s="28">
        <f t="shared" ref="G23:J23" si="3">G12+G22</f>
        <v>41.36</v>
      </c>
      <c r="H23" s="28">
        <f t="shared" si="3"/>
        <v>42.81</v>
      </c>
      <c r="I23" s="28">
        <f t="shared" si="3"/>
        <v>200.88</v>
      </c>
      <c r="J23" s="28">
        <f t="shared" si="3"/>
        <v>1359.08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2025-03-10T07:40:29Z</cp:lastPrinted>
  <dcterms:created xsi:type="dcterms:W3CDTF">2022-05-16T14:23:56Z</dcterms:created>
  <dcterms:modified xsi:type="dcterms:W3CDTF">2025-05-05T06:55:48Z</dcterms:modified>
</cp:coreProperties>
</file>