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Учитель\Desktop\Мои документы\ПИТАНИЕ\орган.питания в гимназии\2025-2026\меню 202526\"/>
    </mc:Choice>
  </mc:AlternateContent>
  <xr:revisionPtr revIDLastSave="0" documentId="8_{50B443F6-6EEF-4BED-8A0C-96F264AF46DB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G24" i="1" l="1"/>
  <c r="L24" i="1"/>
  <c r="F24" i="1"/>
  <c r="H24" i="1"/>
  <c r="J24" i="1"/>
  <c r="I24" i="1"/>
</calcChain>
</file>

<file path=xl/sharedStrings.xml><?xml version="1.0" encoding="utf-8"?>
<sst xmlns="http://schemas.openxmlformats.org/spreadsheetml/2006/main" count="66" uniqueCount="65">
  <si>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</si>
  <si>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</si>
  <si>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</si>
  <si>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</si>
  <si>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</si>
  <si>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</si>
  <si>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</si>
  <si>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</si>
  <si>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</si>
  <si>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</si>
  <si>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</si>
  <si>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</si>
  <si>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</si>
  <si>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</si>
  <si>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</si>
  <si>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</si>
  <si>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</si>
  <si>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</si>
  <si>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</si>
  <si>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</si>
  <si>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</si>
  <si>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</si>
  <si>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</si>
  <si>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</si>
  <si>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</si>
  <si>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</si>
  <si>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</si>
  <si>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</si>
  <si>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</si>
  <si>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</si>
  <si>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</si>
  <si>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</si>
  <si>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</si>
  <si>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</si>
  <si>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</si>
  <si>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</si>
  <si>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</si>
  <si>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ТТК-430</t>
  </si>
  <si>
    <t>ТТК-907</t>
  </si>
  <si>
    <t>ТТК-435</t>
  </si>
  <si>
    <t>ТТК-602</t>
  </si>
  <si>
    <t>ТТК-904</t>
  </si>
  <si>
    <t>ТТК-688</t>
  </si>
  <si>
    <t>Согласовал:</t>
  </si>
  <si>
    <t>ХЛЕБ РЖАНО-ПШЕНИЧНЫЙ</t>
  </si>
  <si>
    <t>БАТОН НАРЕЗНОЙ ОБОГАЩЕННЫЙ МИКРОНУТРИЕНТАМИ</t>
  </si>
  <si>
    <t xml:space="preserve">БАТОН НАРЕЗНОЙ ОБОГАЩЕННЫЙ ВИТАМИНАМИ </t>
  </si>
  <si>
    <t>ЧАЙ С САХАРОМ</t>
  </si>
  <si>
    <t>МОЛОКО В ИНДИВИДУАЛЬНОЙ УПАКОВКЕ М.Д.Ж. 3,2%</t>
  </si>
  <si>
    <t>КОТЛЕТА КУРИНАЯ ЗАПЕЧЕННАЯ С МАКАРОНАМИ</t>
  </si>
  <si>
    <t>ТТК-1069</t>
  </si>
  <si>
    <t>МАНДАРИН</t>
  </si>
  <si>
    <t>САЛАТ "СВЕТЛЯЧОК"</t>
  </si>
  <si>
    <t>ТТК-53,01</t>
  </si>
  <si>
    <t>СОЛЯНКА РЫБНАЯ</t>
  </si>
  <si>
    <t>ТТК-106,01</t>
  </si>
  <si>
    <t>ФРИКАДЕЛЬКИ ИЗ ИНДЕЙКИ СО СМЕТАННО-ТОМАТНЫМ СОУСОМ</t>
  </si>
  <si>
    <t>ТТК-325,01</t>
  </si>
  <si>
    <t>КАША ГРЕЧНЕВАЯ РАССЫПЧАТАЯ "ПО-ДОМАШНЕМУ</t>
  </si>
  <si>
    <t>ТТК-323,03</t>
  </si>
  <si>
    <t>СОК ФРУКТОВЫЙ ПЕРСИКОВЫЙ</t>
  </si>
  <si>
    <t>ТТК-444,01</t>
  </si>
  <si>
    <t>Андросова В.Е.</t>
  </si>
  <si>
    <t>сент</t>
  </si>
  <si>
    <t>ГБОУ гимназия № 159 "Бестужевская"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</si>
</sst>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top" wrapText="1"/>
      <protection locked="0" hidden="1"/>
    </xf>
    <xf numFmtId="0" fontId="11" fillId="4" borderId="2" xfId="0" applyFont="1" applyFill="1" applyBorder="1" applyAlignment="1" applyProtection="1">
      <alignment horizontal="center" vertical="top" wrapText="1"/>
      <protection locked="0" hidden="1"/>
    </xf>
    <xf numFmtId="0" fontId="11" fillId="4" borderId="1" xfId="0" applyFont="1" applyFill="1" applyBorder="1" applyAlignment="1" applyProtection="1">
      <alignment horizontal="left" vertical="top" wrapText="1"/>
      <protection locked="0" hidden="1"/>
    </xf>
    <xf numFmtId="0" fontId="11" fillId="4" borderId="1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 applyProtection="1">
      <alignment horizontal="center" vertical="top"/>
      <protection locked="0"/>
    </xf>
    <xf numFmtId="0" fontId="11" fillId="5" borderId="2" xfId="0" applyFont="1" applyFill="1" applyBorder="1" applyAlignment="1" applyProtection="1">
      <alignment horizontal="center" vertical="top" wrapText="1"/>
      <protection locked="0" hidden="1"/>
    </xf>
    <xf numFmtId="0" fontId="11" fillId="5" borderId="16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XFD3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4" t="s">
        <v>64</v>
      </c>
      <c r="D1" s="55"/>
      <c r="E1" s="55"/>
      <c r="F1" s="12" t="s">
        <v>43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29"/>
      <c r="C2" s="2"/>
      <c r="G2" s="2" t="s">
        <v>15</v>
      </c>
      <c r="H2" s="56" t="s">
        <v>62</v>
      </c>
      <c r="I2" s="56"/>
      <c r="J2" s="56"/>
      <c r="K2" s="56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16</v>
      </c>
      <c r="H3" s="40">
        <v>4</v>
      </c>
      <c r="I3" s="40" t="s">
        <v>63</v>
      </c>
      <c r="J3" s="41">
        <v>2025</v>
      </c>
      <c r="K3" s="42"/>
    </row>
    <row r="4" spans="1:12" ht="13.5" thickBot="1" x14ac:dyDescent="0.25">
      <c r="C4" s="2"/>
      <c r="D4" s="4"/>
      <c r="H4" s="39" t="s">
        <v>33</v>
      </c>
      <c r="I4" s="39" t="s">
        <v>34</v>
      </c>
      <c r="J4" s="39" t="s">
        <v>35</v>
      </c>
    </row>
    <row r="5" spans="1:12" ht="34.5" thickBot="1" x14ac:dyDescent="0.25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1</v>
      </c>
      <c r="B6" s="19">
        <v>4</v>
      </c>
      <c r="C6" s="20" t="s">
        <v>17</v>
      </c>
      <c r="D6" s="5" t="s">
        <v>18</v>
      </c>
      <c r="E6" s="43" t="s">
        <v>49</v>
      </c>
      <c r="F6" s="44">
        <v>150</v>
      </c>
      <c r="G6" s="50">
        <v>11.05</v>
      </c>
      <c r="H6" s="50">
        <v>11.37</v>
      </c>
      <c r="I6" s="50">
        <v>30.37</v>
      </c>
      <c r="J6" s="50">
        <v>268.01</v>
      </c>
      <c r="K6" s="51" t="s">
        <v>50</v>
      </c>
      <c r="L6" s="33"/>
    </row>
    <row r="7" spans="1:12" ht="15" x14ac:dyDescent="0.25">
      <c r="A7" s="21"/>
      <c r="B7" s="14"/>
      <c r="C7" s="11"/>
      <c r="D7" s="6"/>
      <c r="E7" s="43"/>
      <c r="F7" s="44"/>
      <c r="G7" s="48"/>
      <c r="H7" s="48"/>
      <c r="I7" s="48"/>
      <c r="J7" s="49"/>
      <c r="K7" s="36"/>
      <c r="L7" s="35"/>
    </row>
    <row r="8" spans="1:12" ht="15" x14ac:dyDescent="0.25">
      <c r="A8" s="21"/>
      <c r="B8" s="14"/>
      <c r="C8" s="11"/>
      <c r="D8" s="7" t="s">
        <v>19</v>
      </c>
      <c r="E8" s="43" t="s">
        <v>47</v>
      </c>
      <c r="F8" s="44">
        <v>180</v>
      </c>
      <c r="G8" s="50">
        <v>0.27</v>
      </c>
      <c r="H8" s="50">
        <v>0.08</v>
      </c>
      <c r="I8" s="50">
        <v>14.22</v>
      </c>
      <c r="J8" s="50">
        <v>58.69</v>
      </c>
      <c r="K8" s="51" t="s">
        <v>37</v>
      </c>
      <c r="L8" s="35"/>
    </row>
    <row r="9" spans="1:12" ht="15" x14ac:dyDescent="0.25">
      <c r="A9" s="21"/>
      <c r="B9" s="14"/>
      <c r="C9" s="11"/>
      <c r="D9" s="7" t="s">
        <v>20</v>
      </c>
      <c r="E9" s="43" t="s">
        <v>46</v>
      </c>
      <c r="F9" s="44">
        <v>25</v>
      </c>
      <c r="G9" s="47">
        <v>1.37</v>
      </c>
      <c r="H9" s="47">
        <v>0.74</v>
      </c>
      <c r="I9" s="47">
        <v>9.8800000000000008</v>
      </c>
      <c r="J9" s="47">
        <v>51.88</v>
      </c>
      <c r="K9" s="36" t="s">
        <v>38</v>
      </c>
      <c r="L9" s="35"/>
    </row>
    <row r="10" spans="1:12" ht="15" x14ac:dyDescent="0.25">
      <c r="A10" s="21"/>
      <c r="B10" s="14"/>
      <c r="C10" s="11"/>
      <c r="D10" s="7" t="s">
        <v>21</v>
      </c>
      <c r="E10" s="43" t="s">
        <v>51</v>
      </c>
      <c r="F10" s="44">
        <v>100</v>
      </c>
      <c r="G10" s="50">
        <v>0.8</v>
      </c>
      <c r="H10" s="50">
        <v>0.2</v>
      </c>
      <c r="I10" s="50">
        <v>7.5</v>
      </c>
      <c r="J10" s="50">
        <v>38</v>
      </c>
      <c r="K10" s="51" t="s">
        <v>42</v>
      </c>
      <c r="L10" s="35"/>
    </row>
    <row r="11" spans="1:12" ht="26.25" thickBot="1" x14ac:dyDescent="0.3">
      <c r="A11" s="21"/>
      <c r="B11" s="14"/>
      <c r="C11" s="11"/>
      <c r="D11" s="6"/>
      <c r="E11" s="43" t="s">
        <v>48</v>
      </c>
      <c r="F11" s="44">
        <v>200</v>
      </c>
      <c r="G11" s="50">
        <v>5.6</v>
      </c>
      <c r="H11" s="50">
        <v>4.9000000000000004</v>
      </c>
      <c r="I11" s="50">
        <v>9.3000000000000007</v>
      </c>
      <c r="J11" s="50">
        <v>104</v>
      </c>
      <c r="K11" s="51" t="s">
        <v>39</v>
      </c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3">
        <v>104.4</v>
      </c>
    </row>
    <row r="13" spans="1:12" ht="15.75" thickBot="1" x14ac:dyDescent="0.3">
      <c r="A13" s="22"/>
      <c r="B13" s="15"/>
      <c r="C13" s="8"/>
      <c r="D13" s="16" t="s">
        <v>30</v>
      </c>
      <c r="E13" s="9"/>
      <c r="F13" s="17">
        <f>SUM(F6:F12)</f>
        <v>655</v>
      </c>
      <c r="G13" s="17">
        <f t="shared" ref="G13" si="0">SUM(G6:G12)</f>
        <v>19.090000000000003</v>
      </c>
      <c r="H13" s="17">
        <f t="shared" ref="H13" si="1">SUM(H6:H12)</f>
        <v>17.29</v>
      </c>
      <c r="I13" s="17">
        <f t="shared" ref="I13" si="2">SUM(I6:I12)</f>
        <v>71.27000000000001</v>
      </c>
      <c r="J13" s="17">
        <f t="shared" ref="J13:L13" si="3">SUM(J6:J12)</f>
        <v>520.57999999999993</v>
      </c>
      <c r="K13" s="23"/>
      <c r="L13" s="17">
        <f t="shared" si="3"/>
        <v>104.4</v>
      </c>
    </row>
    <row r="14" spans="1:12" ht="15" x14ac:dyDescent="0.25">
      <c r="A14" s="24">
        <f>A6</f>
        <v>1</v>
      </c>
      <c r="B14" s="13">
        <f>B6</f>
        <v>4</v>
      </c>
      <c r="C14" s="10" t="s">
        <v>22</v>
      </c>
      <c r="D14" s="7" t="s">
        <v>23</v>
      </c>
      <c r="E14" s="45" t="s">
        <v>52</v>
      </c>
      <c r="F14" s="46">
        <v>60</v>
      </c>
      <c r="G14" s="50">
        <v>0.98</v>
      </c>
      <c r="H14" s="50">
        <v>2.4700000000000002</v>
      </c>
      <c r="I14" s="50">
        <v>13.56</v>
      </c>
      <c r="J14" s="50">
        <v>43.74</v>
      </c>
      <c r="K14" s="51" t="s">
        <v>53</v>
      </c>
      <c r="L14" s="35"/>
    </row>
    <row r="15" spans="1:12" ht="30" x14ac:dyDescent="0.25">
      <c r="A15" s="21"/>
      <c r="B15" s="14"/>
      <c r="C15" s="11"/>
      <c r="D15" s="7" t="s">
        <v>24</v>
      </c>
      <c r="E15" s="43" t="s">
        <v>54</v>
      </c>
      <c r="F15" s="44">
        <v>200</v>
      </c>
      <c r="G15" s="50">
        <v>5.6</v>
      </c>
      <c r="H15" s="50">
        <v>7.2</v>
      </c>
      <c r="I15" s="50">
        <v>6.4</v>
      </c>
      <c r="J15" s="50">
        <v>112.8</v>
      </c>
      <c r="K15" s="51" t="s">
        <v>55</v>
      </c>
      <c r="L15" s="35"/>
    </row>
    <row r="16" spans="1:12" ht="30" x14ac:dyDescent="0.25">
      <c r="A16" s="21"/>
      <c r="B16" s="14"/>
      <c r="C16" s="11"/>
      <c r="D16" s="7" t="s">
        <v>25</v>
      </c>
      <c r="E16" s="43" t="s">
        <v>56</v>
      </c>
      <c r="F16" s="44">
        <v>90</v>
      </c>
      <c r="G16" s="50">
        <v>9.8000000000000007</v>
      </c>
      <c r="H16" s="50">
        <v>9.64</v>
      </c>
      <c r="I16" s="50">
        <v>13.68</v>
      </c>
      <c r="J16" s="50">
        <v>180.64</v>
      </c>
      <c r="K16" s="51" t="s">
        <v>57</v>
      </c>
      <c r="L16" s="35"/>
    </row>
    <row r="17" spans="1:12" ht="30" x14ac:dyDescent="0.25">
      <c r="A17" s="21"/>
      <c r="B17" s="14"/>
      <c r="C17" s="11"/>
      <c r="D17" s="7" t="s">
        <v>26</v>
      </c>
      <c r="E17" s="43" t="s">
        <v>58</v>
      </c>
      <c r="F17" s="44">
        <v>150</v>
      </c>
      <c r="G17" s="50">
        <v>3.6</v>
      </c>
      <c r="H17" s="50">
        <v>4.5999999999999996</v>
      </c>
      <c r="I17" s="50">
        <v>10.4</v>
      </c>
      <c r="J17" s="50">
        <v>97.4</v>
      </c>
      <c r="K17" s="51" t="s">
        <v>59</v>
      </c>
      <c r="L17" s="35"/>
    </row>
    <row r="18" spans="1:12" ht="30" x14ac:dyDescent="0.25">
      <c r="A18" s="21"/>
      <c r="B18" s="14"/>
      <c r="C18" s="11"/>
      <c r="D18" s="7" t="s">
        <v>27</v>
      </c>
      <c r="E18" s="43" t="s">
        <v>60</v>
      </c>
      <c r="F18" s="44">
        <v>200</v>
      </c>
      <c r="G18" s="50">
        <v>1</v>
      </c>
      <c r="H18" s="50">
        <v>0.2</v>
      </c>
      <c r="I18" s="50">
        <v>20.6</v>
      </c>
      <c r="J18" s="50">
        <v>88.2</v>
      </c>
      <c r="K18" s="51" t="s">
        <v>61</v>
      </c>
      <c r="L18" s="35"/>
    </row>
    <row r="19" spans="1:12" ht="25.5" x14ac:dyDescent="0.25">
      <c r="A19" s="21"/>
      <c r="B19" s="14"/>
      <c r="C19" s="11"/>
      <c r="D19" s="7" t="s">
        <v>28</v>
      </c>
      <c r="E19" s="43" t="s">
        <v>45</v>
      </c>
      <c r="F19" s="44">
        <v>50</v>
      </c>
      <c r="G19" s="50">
        <v>1.62</v>
      </c>
      <c r="H19" s="50">
        <v>1.45</v>
      </c>
      <c r="I19" s="50">
        <v>19.5</v>
      </c>
      <c r="J19" s="50">
        <v>97.93</v>
      </c>
      <c r="K19" s="51" t="s">
        <v>40</v>
      </c>
      <c r="L19" s="35"/>
    </row>
    <row r="20" spans="1:12" ht="15" x14ac:dyDescent="0.25">
      <c r="A20" s="21"/>
      <c r="B20" s="14"/>
      <c r="C20" s="11"/>
      <c r="D20" s="7" t="s">
        <v>29</v>
      </c>
      <c r="E20" s="43" t="s">
        <v>44</v>
      </c>
      <c r="F20" s="44">
        <v>40</v>
      </c>
      <c r="G20" s="50">
        <v>2.73</v>
      </c>
      <c r="H20" s="50">
        <v>0.33</v>
      </c>
      <c r="I20" s="50">
        <v>18.07</v>
      </c>
      <c r="J20" s="50">
        <v>86.2</v>
      </c>
      <c r="K20" s="51" t="s">
        <v>41</v>
      </c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>
        <v>156.5</v>
      </c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790</v>
      </c>
      <c r="G23" s="17">
        <f t="shared" ref="G23" si="4">SUM(G14:G22)</f>
        <v>25.330000000000005</v>
      </c>
      <c r="H23" s="17">
        <f t="shared" ref="H23" si="5">SUM(H14:H22)</f>
        <v>25.89</v>
      </c>
      <c r="I23" s="17">
        <f t="shared" ref="I23" si="6">SUM(I14:I22)</f>
        <v>102.21000000000001</v>
      </c>
      <c r="J23" s="17">
        <f t="shared" ref="J23:L23" si="7">SUM(J14:J22)</f>
        <v>706.91000000000008</v>
      </c>
      <c r="K23" s="23"/>
      <c r="L23" s="17">
        <f t="shared" si="7"/>
        <v>156.5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52" t="s">
        <v>4</v>
      </c>
      <c r="D24" s="53"/>
      <c r="E24" s="27"/>
      <c r="F24" s="28">
        <f>F13+F23</f>
        <v>1445</v>
      </c>
      <c r="G24" s="28">
        <f t="shared" ref="G24" si="8">G13+G23</f>
        <v>44.420000000000009</v>
      </c>
      <c r="H24" s="28">
        <f t="shared" ref="H24" si="9">H13+H23</f>
        <v>43.18</v>
      </c>
      <c r="I24" s="28">
        <f t="shared" ref="I24" si="10">I13+I23</f>
        <v>173.48000000000002</v>
      </c>
      <c r="J24" s="28">
        <f t="shared" ref="J24:L24" si="11">J13+J23</f>
        <v>1227.49</v>
      </c>
      <c r="K24" s="28"/>
      <c r="L24" s="28">
        <f t="shared" si="11"/>
        <v>260.89999999999998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2025-09-03T13:35:55Z</dcterms:modified>
</cp:coreProperties>
</file>